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F8" i="1"/>
  <c r="D8" i="1"/>
  <c r="C8" i="1"/>
  <c r="E18" i="1" l="1"/>
  <c r="G26" i="1"/>
  <c r="F26" i="1"/>
  <c r="H8" i="1"/>
  <c r="E8" i="1"/>
  <c r="C26" i="1"/>
  <c r="D26" i="1"/>
  <c r="E26" i="1" l="1"/>
  <c r="H26" i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<sst xmlns="http://schemas.openxmlformats.org/spreadsheetml/2006/main" count="40" uniqueCount="36">
  <si>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</si>
  <si>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</si>
  <si>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</si>
  <si>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</si>
  <si>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</si>
  <si>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</si>
  <si>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</si>
  <si>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</si>
  <si>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</si>
  <si>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</si>
  <si>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</si>
  <si>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</si>
  <si>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</si>
  <si>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</si>
  <si>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</si>
  <si>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</si>
  <si>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</si>
  <si>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</si>
  <si>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</si>
  <si>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</si>
  <si>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</si>
  <si>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</si>
  <si>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</si>
  <si>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</si>
  <si>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</si>
  <si>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</si>
  <si>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</si>
  <si>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</si>
  <si>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</si>
  <si>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Pensiones Civiles del Estado de Chihuahua</t>
  </si>
  <si>
    <t>Del 01 de enero al 31 de diciembre del 2022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</si>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</sst>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1059</xdr:colOff>
      <xdr:row>38</xdr:row>
      <xdr:rowOff>0</xdr:rowOff>
    </xdr:from>
    <xdr:to>
      <xdr:col>1</xdr:col>
      <xdr:colOff>2543175</xdr:colOff>
      <xdr:row>38</xdr:row>
      <xdr:rowOff>10586</xdr:rowOff>
    </xdr:to>
    <xdr:cxnSp macro="">
      <xdr:nvCxnSpPr>
        <xdr:cNvPr id="2" name="Conector recto 1"/>
        <xdr:cNvCxnSpPr/>
      </xdr:nvCxnSpPr>
      <xdr:spPr>
        <a:xfrm flipV="1">
          <a:off x="239184" y="6515100"/>
          <a:ext cx="2542116" cy="1058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2325158</xdr:colOff>
      <xdr:row>38</xdr:row>
      <xdr:rowOff>0</xdr:rowOff>
    </xdr:from>
    <xdr:to>
      <xdr:col>7</xdr:col>
      <xdr:colOff>1152525</xdr:colOff>
      <xdr:row>38</xdr:row>
      <xdr:rowOff>13759</xdr:rowOff>
    </xdr:to>
    <xdr:cxnSp macro="">
      <xdr:nvCxnSpPr>
        <xdr:cNvPr id="3" name="Conector recto 2"/>
        <xdr:cNvCxnSpPr/>
      </xdr:nvCxnSpPr>
      <xdr:spPr>
        <a:xfrm flipV="1">
          <a:off x="4573058" y="24765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12" zoomScaleNormal="100" workbookViewId="0">
      <selection activeCell="B40" sqref="B40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4.7109375" style="1" bestFit="1" customWidth="1"/>
    <col min="5" max="5" width="15.7109375" style="1" bestFit="1" customWidth="1"/>
    <col min="6" max="7" width="14.7109375" style="1" bestFit="1" customWidth="1"/>
    <col min="8" max="8" width="17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8" t="s">
        <v>29</v>
      </c>
      <c r="C2" s="39"/>
      <c r="D2" s="39"/>
      <c r="E2" s="39"/>
      <c r="F2" s="39"/>
      <c r="G2" s="39"/>
      <c r="H2" s="40"/>
    </row>
    <row r="3" spans="2:8" x14ac:dyDescent="0.2">
      <c r="B3" s="41" t="s">
        <v>0</v>
      </c>
      <c r="C3" s="42"/>
      <c r="D3" s="42"/>
      <c r="E3" s="42"/>
      <c r="F3" s="42"/>
      <c r="G3" s="42"/>
      <c r="H3" s="43"/>
    </row>
    <row r="4" spans="2:8" ht="12.75" thickBot="1" x14ac:dyDescent="0.25">
      <c r="B4" s="44" t="s">
        <v>30</v>
      </c>
      <c r="C4" s="45"/>
      <c r="D4" s="45"/>
      <c r="E4" s="45"/>
      <c r="F4" s="45"/>
      <c r="G4" s="45"/>
      <c r="H4" s="46"/>
    </row>
    <row r="5" spans="2:8" s="2" customFormat="1" ht="12.75" thickBot="1" x14ac:dyDescent="0.25">
      <c r="B5" s="51" t="s">
        <v>26</v>
      </c>
      <c r="C5" s="47" t="s">
        <v>1</v>
      </c>
      <c r="D5" s="48"/>
      <c r="E5" s="48"/>
      <c r="F5" s="48"/>
      <c r="G5" s="48"/>
      <c r="H5" s="49" t="s">
        <v>2</v>
      </c>
    </row>
    <row r="6" spans="2:8" ht="24.75" thickBot="1" x14ac:dyDescent="0.25">
      <c r="B6" s="52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50"/>
    </row>
    <row r="7" spans="2:8" ht="12.75" thickBot="1" x14ac:dyDescent="0.25">
      <c r="B7" s="53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1446244549</v>
      </c>
      <c r="D8" s="18">
        <f>SUM(D9:D16)</f>
        <v>-13993097</v>
      </c>
      <c r="E8" s="21">
        <f t="shared" ref="E8:E16" si="0">C8+D8</f>
        <v>1432251452</v>
      </c>
      <c r="F8" s="18">
        <f>SUM(F9:F16)</f>
        <v>1432262517</v>
      </c>
      <c r="G8" s="21">
        <f>SUM(G9:G16)</f>
        <v>1432262517</v>
      </c>
      <c r="H8" s="5">
        <f t="shared" ref="H8:H16" si="1">G8-C8</f>
        <v>-13982032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1446244549</v>
      </c>
      <c r="D15" s="19">
        <v>-13993097</v>
      </c>
      <c r="E15" s="23">
        <f t="shared" si="0"/>
        <v>1432251452</v>
      </c>
      <c r="F15" s="19">
        <v>0</v>
      </c>
      <c r="G15" s="22">
        <v>0</v>
      </c>
      <c r="H15" s="7">
        <f t="shared" si="1"/>
        <v>-1446244549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1432262517</v>
      </c>
      <c r="G16" s="22">
        <v>1432262517</v>
      </c>
      <c r="H16" s="7">
        <f t="shared" si="1"/>
        <v>1432262517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4200735154</v>
      </c>
      <c r="D18" s="18">
        <f>SUM(D19:D22)</f>
        <v>4561998661.6599998</v>
      </c>
      <c r="E18" s="21">
        <f>C18+D18</f>
        <v>8762733815.6599998</v>
      </c>
      <c r="F18" s="18">
        <f>SUM(F19:F22)</f>
        <v>8183533968</v>
      </c>
      <c r="G18" s="21">
        <f>SUM(G19:G22)</f>
        <v>8183533968</v>
      </c>
      <c r="H18" s="5">
        <f>G18-C18</f>
        <v>3982798814</v>
      </c>
    </row>
    <row r="19" spans="2:8" x14ac:dyDescent="0.2">
      <c r="B19" s="6" t="s">
        <v>15</v>
      </c>
      <c r="C19" s="22">
        <v>0</v>
      </c>
      <c r="D19" s="19">
        <v>2977917668</v>
      </c>
      <c r="E19" s="23">
        <f>C19+D19</f>
        <v>2977917668</v>
      </c>
      <c r="F19" s="19">
        <v>2183909183</v>
      </c>
      <c r="G19" s="22">
        <v>2183909183</v>
      </c>
      <c r="H19" s="7">
        <f>G19-C19</f>
        <v>2183909183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4200735154</v>
      </c>
      <c r="D22" s="19">
        <v>1584080993.6599998</v>
      </c>
      <c r="E22" s="23">
        <f>C22+D22</f>
        <v>5784816147.6599998</v>
      </c>
      <c r="F22" s="19">
        <v>5999624785</v>
      </c>
      <c r="G22" s="22">
        <v>5999624785</v>
      </c>
      <c r="H22" s="7">
        <f>G22-C22</f>
        <v>1798889631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5646979703</v>
      </c>
      <c r="D26" s="26">
        <f>SUM(D24,D18,D8)</f>
        <v>4548005564.6599998</v>
      </c>
      <c r="E26" s="15">
        <f>SUM(D26,C26)</f>
        <v>10194985267.66</v>
      </c>
      <c r="F26" s="26">
        <f>SUM(F24,F18,F8)</f>
        <v>9615796485</v>
      </c>
      <c r="G26" s="15">
        <f>SUM(G24,G18,G8)</f>
        <v>9615796485</v>
      </c>
      <c r="H26" s="34">
        <f>SUM(G26-C26)</f>
        <v>3968816782</v>
      </c>
    </row>
    <row r="27" spans="2:8" ht="12.75" thickBot="1" x14ac:dyDescent="0.25">
      <c r="B27" s="12"/>
      <c r="C27" s="13"/>
      <c r="D27" s="13"/>
      <c r="E27" s="13"/>
      <c r="F27" s="36" t="s">
        <v>25</v>
      </c>
      <c r="G27" s="37"/>
      <c r="H27" s="35"/>
    </row>
    <row r="28" spans="2:8" s="3" customFormat="1" x14ac:dyDescent="0.2"/>
    <row r="29" spans="2:8" s="3" customFormat="1" x14ac:dyDescent="0.2">
      <c r="B29" s="28" t="s">
        <v>31</v>
      </c>
    </row>
    <row r="30" spans="2:8" s="3" customFormat="1" x14ac:dyDescent="0.2"/>
    <row r="31" spans="2:8" s="3" customFormat="1" x14ac:dyDescent="0.2"/>
    <row r="32" spans="2:8" s="3" customFormat="1" x14ac:dyDescent="0.2"/>
    <row r="33" spans="2:8" s="3" customFormat="1" x14ac:dyDescent="0.2"/>
    <row r="34" spans="2:8" s="3" customFormat="1" x14ac:dyDescent="0.2"/>
    <row r="35" spans="2:8" s="3" customFormat="1" x14ac:dyDescent="0.2"/>
    <row r="36" spans="2:8" s="3" customFormat="1" x14ac:dyDescent="0.2"/>
    <row r="37" spans="2:8" s="3" customFormat="1" x14ac:dyDescent="0.2"/>
    <row r="38" spans="2:8" s="3" customFormat="1" ht="15" x14ac:dyDescent="0.25">
      <c r="B38" s="29"/>
      <c r="C38" s="30"/>
      <c r="D38" s="30"/>
      <c r="E38" s="30"/>
      <c r="F38" s="30"/>
      <c r="H38" s="30"/>
    </row>
    <row r="39" spans="2:8" s="3" customFormat="1" ht="15" x14ac:dyDescent="0.25">
      <c r="B39" s="31" t="s">
        <v>32</v>
      </c>
      <c r="C39" s="30"/>
      <c r="D39" s="30"/>
      <c r="E39" s="30"/>
      <c r="F39" s="30"/>
      <c r="G39" s="32" t="s">
        <v>33</v>
      </c>
      <c r="H39" s="30"/>
    </row>
    <row r="40" spans="2:8" s="3" customFormat="1" ht="15" x14ac:dyDescent="0.25">
      <c r="B40" s="31" t="s">
        <v>34</v>
      </c>
      <c r="C40" s="30"/>
      <c r="D40" s="30"/>
      <c r="E40" s="30"/>
      <c r="F40" s="30"/>
      <c r="G40" s="33" t="s">
        <v>35</v>
      </c>
      <c r="H40" s="30"/>
    </row>
    <row r="41" spans="2:8" s="3" customFormat="1" x14ac:dyDescent="0.2"/>
    <row r="42" spans="2:8" s="3" customFormat="1" x14ac:dyDescent="0.2"/>
    <row r="43" spans="2:8" s="3" customFormat="1" x14ac:dyDescent="0.2"/>
    <row r="44" spans="2:8" s="3" customFormat="1" x14ac:dyDescent="0.2"/>
    <row r="45" spans="2:8" s="3" customFormat="1" x14ac:dyDescent="0.2"/>
    <row r="46" spans="2:8" s="3" customFormat="1" x14ac:dyDescent="0.2"/>
    <row r="47" spans="2:8" s="3" customFormat="1" x14ac:dyDescent="0.2"/>
    <row r="48" spans="2: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94488188976377963" bottom="0.74803149606299213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2023-02-02T19:06:44Z</cp:lastPrinted>
  <dcterms:created xsi:type="dcterms:W3CDTF">2019-12-05T18:23:32Z</dcterms:created>
  <dcterms:modified xsi:type="dcterms:W3CDTF">2023-02-02T19:07:04Z</dcterms:modified>
</cp:coreProperties>
</file>